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早見表" sheetId="1" state="visible" r:id="rId1"/>
    <sheet xmlns:r="http://schemas.openxmlformats.org/officeDocument/2006/relationships" name="リスト" sheetId="2" state="hidden" r:id="rId2"/>
    <sheet xmlns:r="http://schemas.openxmlformats.org/officeDocument/2006/relationships" name="入力" sheetId="3" state="visible" r:id="rId3"/>
    <sheet xmlns:r="http://schemas.openxmlformats.org/officeDocument/2006/relationships" name="集計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Yu Gothic"/>
      <b val="1"/>
      <color rgb="001E3A8A"/>
      <sz val="15"/>
    </font>
    <font>
      <name val="Yu Gothic"/>
      <b val="1"/>
      <color rgb="007A4A06"/>
      <sz val="10"/>
    </font>
    <font>
      <name val="Yu Gothic"/>
      <b val="1"/>
      <color rgb="00FFFFFF"/>
      <sz val="11"/>
    </font>
    <font>
      <name val="Yu Gothic"/>
      <b val="1"/>
      <sz val="10"/>
    </font>
    <font>
      <name val="Yu Gothic"/>
      <sz val="10"/>
    </font>
    <font>
      <name val="Yu Gothic"/>
      <color rgb="005B6472"/>
      <sz val="10"/>
    </font>
    <font>
      <name val="Yu Gothic"/>
      <b val="1"/>
      <sz val="11"/>
    </font>
    <font>
      <name val="Yu Gothic"/>
      <b val="1"/>
      <color rgb="003730A3"/>
      <sz val="11"/>
    </font>
    <font>
      <name val="Yu Gothic"/>
      <b val="1"/>
      <color rgb="0016A34A"/>
      <sz val="12"/>
    </font>
    <font>
      <name val="Yu Gothic"/>
      <color rgb="005B6472"/>
      <sz val="9"/>
    </font>
  </fonts>
  <fills count="5">
    <fill>
      <patternFill/>
    </fill>
    <fill>
      <patternFill patternType="gray125"/>
    </fill>
    <fill>
      <patternFill patternType="solid">
        <fgColor rgb="00FFF7E0"/>
      </patternFill>
    </fill>
    <fill>
      <patternFill patternType="solid">
        <fgColor rgb="001E3A8A"/>
      </patternFill>
    </fill>
    <fill>
      <patternFill patternType="solid">
        <fgColor rgb="00EEF2FF"/>
      </patternFill>
    </fill>
  </fills>
  <borders count="2">
    <border>
      <left/>
      <right/>
      <top/>
      <bottom/>
      <diagonal/>
    </border>
    <border>
      <left style="thin">
        <color rgb="00C9CDD6"/>
      </left>
      <right style="thin">
        <color rgb="00C9CDD6"/>
      </right>
      <top style="thin">
        <color rgb="00C9CDD6"/>
      </top>
      <bottom style="thin">
        <color rgb="00C9CDD6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vertical="top" wrapText="1"/>
    </xf>
    <xf numFmtId="0" fontId="3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0" fontId="5" fillId="0" borderId="1" pivotButton="0" quotePrefix="0" xfId="0"/>
    <xf numFmtId="3" fontId="5" fillId="0" borderId="1" pivotButton="0" quotePrefix="0" xfId="0"/>
    <xf numFmtId="0" fontId="6" fillId="0" borderId="0" pivotButton="0" quotePrefix="0" xfId="0"/>
    <xf numFmtId="0" fontId="7" fillId="0" borderId="0" pivotButton="0" quotePrefix="0" xfId="0"/>
    <xf numFmtId="3" fontId="7" fillId="0" borderId="0" pivotButton="0" quotePrefix="0" xfId="0"/>
    <xf numFmtId="0" fontId="8" fillId="4" borderId="0" pivotButton="0" quotePrefix="0" xfId="0"/>
    <xf numFmtId="0" fontId="3" fillId="3" borderId="1" pivotButton="0" quotePrefix="0" xfId="0"/>
    <xf numFmtId="0" fontId="9" fillId="0" borderId="0" pivotButton="0" quotePrefix="0" xfId="0"/>
    <xf numFmtId="3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8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6" customWidth="1" min="2" max="2"/>
    <col width="46" customWidth="1" min="3" max="3"/>
  </cols>
  <sheetData>
    <row r="1">
      <c r="A1" s="1" t="inlineStr">
        <is>
          <t>勘定科目 早見表（よく使う14科目）</t>
        </is>
      </c>
    </row>
    <row r="2" ht="34" customHeight="1">
      <c r="A2" s="2" t="inlineStr">
        <is>
          <t>「この支払いは、どの科目？」の迷いを一発で解消。近いものを選べばOK。大事なのは“経費に入れること”であって完璧な分類ではありません。</t>
        </is>
      </c>
    </row>
    <row r="4">
      <c r="A4" s="3" t="inlineStr">
        <is>
          <t>科目名</t>
        </is>
      </c>
      <c r="B4" s="3" t="inlineStr">
        <is>
          <t>どんな支出？</t>
        </is>
      </c>
      <c r="C4" s="3" t="inlineStr">
        <is>
          <t>具体例</t>
        </is>
      </c>
    </row>
    <row r="5">
      <c r="A5" s="4" t="inlineStr">
        <is>
          <t>旅費交通費</t>
        </is>
      </c>
      <c r="B5" s="5" t="inlineStr">
        <is>
          <t>移動にかかるお金</t>
        </is>
      </c>
      <c r="C5" s="5" t="inlineStr">
        <is>
          <t>電車・バス代、タクシー、出張の宿泊費</t>
        </is>
      </c>
    </row>
    <row r="6">
      <c r="A6" s="4" t="inlineStr">
        <is>
          <t>通信費</t>
        </is>
      </c>
      <c r="B6" s="5" t="inlineStr">
        <is>
          <t>通信に関するお金</t>
        </is>
      </c>
      <c r="C6" s="5" t="inlineStr">
        <is>
          <t>スマホ代、ネット回線、切手・宅配便</t>
        </is>
      </c>
    </row>
    <row r="7">
      <c r="A7" s="4" t="inlineStr">
        <is>
          <t>消耗品費</t>
        </is>
      </c>
      <c r="B7" s="5" t="inlineStr">
        <is>
          <t>仕事に使う細かい物</t>
        </is>
      </c>
      <c r="C7" s="5" t="inlineStr">
        <is>
          <t>文房具、10万円未満のPC周辺機器</t>
        </is>
      </c>
    </row>
    <row r="8">
      <c r="A8" s="4" t="inlineStr">
        <is>
          <t>接待交際費</t>
        </is>
      </c>
      <c r="B8" s="5" t="inlineStr">
        <is>
          <t>仕事相手との飲食など</t>
        </is>
      </c>
      <c r="C8" s="5" t="inlineStr">
        <is>
          <t>取引先との打ち合わせ飲食、手土産</t>
        </is>
      </c>
    </row>
    <row r="9">
      <c r="A9" s="4" t="inlineStr">
        <is>
          <t>会議費</t>
        </is>
      </c>
      <c r="B9" s="5" t="inlineStr">
        <is>
          <t>打ち合わせ費用</t>
        </is>
      </c>
      <c r="C9" s="5" t="inlineStr">
        <is>
          <t>カフェでの打ち合わせ代</t>
        </is>
      </c>
    </row>
    <row r="10">
      <c r="A10" s="4" t="inlineStr">
        <is>
          <t>新聞図書費</t>
        </is>
      </c>
      <c r="B10" s="5" t="inlineStr">
        <is>
          <t>情報収集の費用</t>
        </is>
      </c>
      <c r="C10" s="5" t="inlineStr">
        <is>
          <t>仕事関連の書籍、有料記事、新聞</t>
        </is>
      </c>
    </row>
    <row r="11">
      <c r="A11" s="4" t="inlineStr">
        <is>
          <t>広告宣伝費</t>
        </is>
      </c>
      <c r="B11" s="5" t="inlineStr">
        <is>
          <t>集客のためのお金</t>
        </is>
      </c>
      <c r="C11" s="5" t="inlineStr">
        <is>
          <t>名刺、Web広告、チラシ、ホームページ</t>
        </is>
      </c>
    </row>
    <row r="12">
      <c r="A12" s="4" t="inlineStr">
        <is>
          <t>外注工賃</t>
        </is>
      </c>
      <c r="B12" s="5" t="inlineStr">
        <is>
          <t>人に仕事を頼んだ費用</t>
        </is>
      </c>
      <c r="C12" s="5" t="inlineStr">
        <is>
          <t>デザインや作業の外注代</t>
        </is>
      </c>
    </row>
    <row r="13">
      <c r="A13" s="4" t="inlineStr">
        <is>
          <t>地代家賃</t>
        </is>
      </c>
      <c r="B13" s="5" t="inlineStr">
        <is>
          <t>仕事場の家賃</t>
        </is>
      </c>
      <c r="C13" s="5" t="inlineStr">
        <is>
          <t>事務所の家賃（自宅は家事按分）</t>
        </is>
      </c>
    </row>
    <row r="14">
      <c r="A14" s="4" t="inlineStr">
        <is>
          <t>水道光熱費</t>
        </is>
      </c>
      <c r="B14" s="5" t="inlineStr">
        <is>
          <t>電気・ガス・水道</t>
        </is>
      </c>
      <c r="C14" s="5" t="inlineStr">
        <is>
          <t>仕事に使った分（自宅は家事按分）</t>
        </is>
      </c>
    </row>
    <row r="15">
      <c r="A15" s="4" t="inlineStr">
        <is>
          <t>支払手数料</t>
        </is>
      </c>
      <c r="B15" s="5" t="inlineStr">
        <is>
          <t>各種手数料</t>
        </is>
      </c>
      <c r="C15" s="5" t="inlineStr">
        <is>
          <t>振込手数料、決済サービス手数料</t>
        </is>
      </c>
    </row>
    <row r="16">
      <c r="A16" s="4" t="inlineStr">
        <is>
          <t>研修費</t>
        </is>
      </c>
      <c r="B16" s="5" t="inlineStr">
        <is>
          <t>学びのための費用</t>
        </is>
      </c>
      <c r="C16" s="5" t="inlineStr">
        <is>
          <t>仕事に関するセミナー、オンライン講座</t>
        </is>
      </c>
    </row>
    <row r="17">
      <c r="A17" s="4" t="inlineStr">
        <is>
          <t>開業費</t>
        </is>
      </c>
      <c r="B17" s="5" t="inlineStr">
        <is>
          <t>開業準備の特別な支出</t>
        </is>
      </c>
      <c r="C17" s="5" t="inlineStr">
        <is>
          <t>開業前の広告・研修・交通費（第7章）</t>
        </is>
      </c>
    </row>
    <row r="18">
      <c r="A18" s="4" t="inlineStr">
        <is>
          <t>事業主貸／事業主借</t>
        </is>
      </c>
      <c r="B18" s="5" t="inlineStr">
        <is>
          <t>事業と私用のお金の行き来</t>
        </is>
      </c>
      <c r="C18" s="5" t="inlineStr">
        <is>
          <t>生活費の引き出し／私費での立替（第5章）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5"/>
  <sheetViews>
    <sheetView workbookViewId="0">
      <selection activeCell="A1" sqref="A1"/>
    </sheetView>
  </sheetViews>
  <sheetFormatPr baseColWidth="8" defaultRowHeight="15"/>
  <sheetData>
    <row r="1">
      <c r="A1" t="inlineStr">
        <is>
          <t>科目</t>
        </is>
      </c>
      <c r="B1" t="inlineStr">
        <is>
          <t>区分</t>
        </is>
      </c>
    </row>
    <row r="2">
      <c r="A2" t="inlineStr">
        <is>
          <t>旅費交通費</t>
        </is>
      </c>
      <c r="B2" t="inlineStr">
        <is>
          <t>売上</t>
        </is>
      </c>
    </row>
    <row r="3">
      <c r="A3" t="inlineStr">
        <is>
          <t>通信費</t>
        </is>
      </c>
      <c r="B3" t="inlineStr">
        <is>
          <t>経費</t>
        </is>
      </c>
    </row>
    <row r="4">
      <c r="A4" t="inlineStr">
        <is>
          <t>消耗品費</t>
        </is>
      </c>
      <c r="B4" t="inlineStr">
        <is>
          <t>開業費</t>
        </is>
      </c>
    </row>
    <row r="5">
      <c r="A5" t="inlineStr">
        <is>
          <t>接待交際費</t>
        </is>
      </c>
    </row>
    <row r="6">
      <c r="A6" t="inlineStr">
        <is>
          <t>会議費</t>
        </is>
      </c>
    </row>
    <row r="7">
      <c r="A7" t="inlineStr">
        <is>
          <t>新聞図書費</t>
        </is>
      </c>
    </row>
    <row r="8">
      <c r="A8" t="inlineStr">
        <is>
          <t>広告宣伝費</t>
        </is>
      </c>
    </row>
    <row r="9">
      <c r="A9" t="inlineStr">
        <is>
          <t>外注工賃</t>
        </is>
      </c>
    </row>
    <row r="10">
      <c r="A10" t="inlineStr">
        <is>
          <t>地代家賃</t>
        </is>
      </c>
    </row>
    <row r="11">
      <c r="A11" t="inlineStr">
        <is>
          <t>水道光熱費</t>
        </is>
      </c>
    </row>
    <row r="12">
      <c r="A12" t="inlineStr">
        <is>
          <t>支払手数料</t>
        </is>
      </c>
    </row>
    <row r="13">
      <c r="A13" t="inlineStr">
        <is>
          <t>研修費</t>
        </is>
      </c>
    </row>
    <row r="14">
      <c r="A14" t="inlineStr">
        <is>
          <t>開業費</t>
        </is>
      </c>
    </row>
    <row r="15">
      <c r="A15" t="inlineStr">
        <is>
          <t>事業主貸／事業主借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4"/>
  <sheetViews>
    <sheetView showGridLines="0" workbookViewId="0">
      <selection activeCell="A1" sqref="A1"/>
    </sheetView>
  </sheetViews>
  <sheetFormatPr baseColWidth="8" defaultRowHeight="15"/>
  <cols>
    <col width="13" customWidth="1" min="1" max="1"/>
    <col width="10" customWidth="1" min="2" max="2"/>
    <col width="18" customWidth="1" min="3" max="3"/>
    <col width="32" customWidth="1" min="4" max="4"/>
    <col width="12" customWidth="1" min="5" max="5"/>
  </cols>
  <sheetData>
    <row r="1">
      <c r="A1" s="1" t="inlineStr">
        <is>
          <t>入力シート（お金が動くたびに1行ずつ追加）</t>
        </is>
      </c>
    </row>
    <row r="2" ht="34" customHeight="1">
      <c r="A2" s="2" t="inlineStr">
        <is>
          <t>区分・科目はプルダウンで選択。金額は半角数字で。行を増やすときは既存行をコピー。開業前のレシートは区分「開業費」で入れておくと第7章の任意償却で役立ちます。</t>
        </is>
      </c>
    </row>
    <row r="4">
      <c r="A4" s="3" t="inlineStr">
        <is>
          <t>日付</t>
        </is>
      </c>
      <c r="B4" s="3" t="inlineStr">
        <is>
          <t>区分</t>
        </is>
      </c>
      <c r="C4" s="3" t="inlineStr">
        <is>
          <t>科目</t>
        </is>
      </c>
      <c r="D4" s="3" t="inlineStr">
        <is>
          <t>内容</t>
        </is>
      </c>
      <c r="E4" s="3" t="inlineStr">
        <is>
          <t>金額</t>
        </is>
      </c>
    </row>
    <row r="5">
      <c r="A5" s="6" t="inlineStr">
        <is>
          <t>2026/5/1</t>
        </is>
      </c>
      <c r="B5" s="6" t="inlineStr">
        <is>
          <t>開業費</t>
        </is>
      </c>
      <c r="C5" s="6" t="inlineStr">
        <is>
          <t>開業費</t>
        </is>
      </c>
      <c r="D5" s="6" t="inlineStr">
        <is>
          <t>開業前のWeb広告・チラシ作成</t>
        </is>
      </c>
      <c r="E5" s="7" t="n">
        <v>30000</v>
      </c>
    </row>
    <row r="6">
      <c r="A6" s="6" t="inlineStr">
        <is>
          <t>2026/5/2</t>
        </is>
      </c>
      <c r="B6" s="6" t="inlineStr">
        <is>
          <t>開業費</t>
        </is>
      </c>
      <c r="C6" s="6" t="inlineStr">
        <is>
          <t>開業費</t>
        </is>
      </c>
      <c r="D6" s="6" t="inlineStr">
        <is>
          <t>開業準備のセミナー受講料</t>
        </is>
      </c>
      <c r="E6" s="7" t="n">
        <v>12000</v>
      </c>
    </row>
    <row r="7">
      <c r="A7" s="6" t="inlineStr">
        <is>
          <t>2026/5/10</t>
        </is>
      </c>
      <c r="B7" s="6" t="inlineStr">
        <is>
          <t>経費</t>
        </is>
      </c>
      <c r="C7" s="6" t="inlineStr">
        <is>
          <t>旅費交通費</t>
        </is>
      </c>
      <c r="D7" s="6" t="inlineStr">
        <is>
          <t>取引先訪問の電車代</t>
        </is>
      </c>
      <c r="E7" s="7" t="n">
        <v>1200</v>
      </c>
    </row>
    <row r="8">
      <c r="A8" s="6" t="inlineStr">
        <is>
          <t>2026/5/12</t>
        </is>
      </c>
      <c r="B8" s="6" t="inlineStr">
        <is>
          <t>経費</t>
        </is>
      </c>
      <c r="C8" s="6" t="inlineStr">
        <is>
          <t>通信費</t>
        </is>
      </c>
      <c r="D8" s="6" t="inlineStr">
        <is>
          <t>事業用スマホ代（5月分）</t>
        </is>
      </c>
      <c r="E8" s="7" t="n">
        <v>6000</v>
      </c>
    </row>
    <row r="9">
      <c r="A9" s="6" t="inlineStr">
        <is>
          <t>2026/5/15</t>
        </is>
      </c>
      <c r="B9" s="6" t="inlineStr">
        <is>
          <t>経費</t>
        </is>
      </c>
      <c r="C9" s="6" t="inlineStr">
        <is>
          <t>消耗品費</t>
        </is>
      </c>
      <c r="D9" s="6" t="inlineStr">
        <is>
          <t>文房具・USBメモリ</t>
        </is>
      </c>
      <c r="E9" s="7" t="n">
        <v>3500</v>
      </c>
    </row>
    <row r="10">
      <c r="A10" s="6" t="inlineStr">
        <is>
          <t>2026/5/20</t>
        </is>
      </c>
      <c r="B10" s="6" t="inlineStr">
        <is>
          <t>売上</t>
        </is>
      </c>
      <c r="C10" s="6" t="inlineStr"/>
      <c r="D10" s="6" t="inlineStr">
        <is>
          <t>A社 Webサイト制作費</t>
        </is>
      </c>
      <c r="E10" s="7" t="n">
        <v>180000</v>
      </c>
    </row>
    <row r="11">
      <c r="A11" s="6" t="inlineStr">
        <is>
          <t>2026/5/25</t>
        </is>
      </c>
      <c r="B11" s="6" t="inlineStr">
        <is>
          <t>経費</t>
        </is>
      </c>
      <c r="C11" s="6" t="inlineStr">
        <is>
          <t>広告宣伝費</t>
        </is>
      </c>
      <c r="D11" s="6" t="inlineStr">
        <is>
          <t>名刺印刷</t>
        </is>
      </c>
      <c r="E11" s="7" t="n">
        <v>4800</v>
      </c>
    </row>
    <row r="12">
      <c r="A12" s="6" t="inlineStr">
        <is>
          <t>2026/5/28</t>
        </is>
      </c>
      <c r="B12" s="6" t="inlineStr">
        <is>
          <t>経費</t>
        </is>
      </c>
      <c r="C12" s="6" t="inlineStr">
        <is>
          <t>接待交際費</t>
        </is>
      </c>
      <c r="D12" s="6" t="inlineStr">
        <is>
          <t>取引先との打ち合わせ飲食</t>
        </is>
      </c>
      <c r="E12" s="7" t="n">
        <v>5200</v>
      </c>
    </row>
    <row r="13">
      <c r="A13" s="6" t="inlineStr">
        <is>
          <t>2026/6/1</t>
        </is>
      </c>
      <c r="B13" s="6" t="inlineStr">
        <is>
          <t>経費</t>
        </is>
      </c>
      <c r="C13" s="6" t="inlineStr">
        <is>
          <t>地代家賃</t>
        </is>
      </c>
      <c r="D13" s="6" t="inlineStr">
        <is>
          <t>コワーキングスペース利用料</t>
        </is>
      </c>
      <c r="E13" s="7" t="n">
        <v>15000</v>
      </c>
    </row>
    <row r="14">
      <c r="A14" s="6" t="inlineStr">
        <is>
          <t>2026/6/5</t>
        </is>
      </c>
      <c r="B14" s="6" t="inlineStr">
        <is>
          <t>経費</t>
        </is>
      </c>
      <c r="C14" s="6" t="inlineStr">
        <is>
          <t>支払手数料</t>
        </is>
      </c>
      <c r="D14" s="6" t="inlineStr">
        <is>
          <t>売上入金の振込手数料</t>
        </is>
      </c>
      <c r="E14" s="7" t="n">
        <v>330</v>
      </c>
    </row>
    <row r="15">
      <c r="A15" s="6" t="inlineStr">
        <is>
          <t>2026/6/10</t>
        </is>
      </c>
      <c r="B15" s="6" t="inlineStr">
        <is>
          <t>売上</t>
        </is>
      </c>
      <c r="C15" s="6" t="inlineStr"/>
      <c r="D15" s="6" t="inlineStr">
        <is>
          <t>B社 LP制作費</t>
        </is>
      </c>
      <c r="E15" s="7" t="n">
        <v>120000</v>
      </c>
    </row>
    <row r="16">
      <c r="A16" s="6" t="inlineStr">
        <is>
          <t>2026/6/15</t>
        </is>
      </c>
      <c r="B16" s="6" t="inlineStr">
        <is>
          <t>経費</t>
        </is>
      </c>
      <c r="C16" s="6" t="inlineStr">
        <is>
          <t>新聞図書費</t>
        </is>
      </c>
      <c r="D16" s="6" t="inlineStr">
        <is>
          <t>デザイン参考書</t>
        </is>
      </c>
      <c r="E16" s="7" t="n">
        <v>2800</v>
      </c>
    </row>
    <row r="17">
      <c r="A17" s="6" t="n"/>
      <c r="B17" s="6" t="n"/>
      <c r="C17" s="6" t="n"/>
      <c r="D17" s="6" t="n"/>
      <c r="E17" s="7" t="n"/>
    </row>
    <row r="18">
      <c r="A18" s="6" t="n"/>
      <c r="B18" s="6" t="n"/>
      <c r="C18" s="6" t="n"/>
      <c r="D18" s="6" t="n"/>
      <c r="E18" s="7" t="n"/>
    </row>
    <row r="19">
      <c r="A19" s="6" t="n"/>
      <c r="B19" s="6" t="n"/>
      <c r="C19" s="6" t="n"/>
      <c r="D19" s="6" t="n"/>
      <c r="E19" s="7" t="n"/>
    </row>
    <row r="20">
      <c r="A20" s="6" t="n"/>
      <c r="B20" s="6" t="n"/>
      <c r="C20" s="6" t="n"/>
      <c r="D20" s="6" t="n"/>
      <c r="E20" s="7" t="n"/>
    </row>
    <row r="21">
      <c r="A21" s="6" t="n"/>
      <c r="B21" s="6" t="n"/>
      <c r="C21" s="6" t="n"/>
      <c r="D21" s="6" t="n"/>
      <c r="E21" s="7" t="n"/>
    </row>
    <row r="22">
      <c r="A22" s="6" t="n"/>
      <c r="B22" s="6" t="n"/>
      <c r="C22" s="6" t="n"/>
      <c r="D22" s="6" t="n"/>
      <c r="E22" s="7" t="n"/>
    </row>
    <row r="23">
      <c r="A23" s="6" t="n"/>
      <c r="B23" s="6" t="n"/>
      <c r="C23" s="6" t="n"/>
      <c r="D23" s="6" t="n"/>
      <c r="E23" s="7" t="n"/>
    </row>
    <row r="24">
      <c r="A24" s="6" t="n"/>
      <c r="B24" s="6" t="n"/>
      <c r="C24" s="6" t="n"/>
      <c r="D24" s="6" t="n"/>
      <c r="E24" s="7" t="n"/>
    </row>
  </sheetData>
  <mergeCells count="2">
    <mergeCell ref="A2:E2"/>
    <mergeCell ref="A1:E1"/>
  </mergeCells>
  <dataValidations count="2">
    <dataValidation sqref="B5:B24" showDropDown="0" showInputMessage="0" showErrorMessage="0" allowBlank="1" type="list">
      <formula1>リスト!$B$2:$B$4</formula1>
    </dataValidation>
    <dataValidation sqref="C5:C24" showDropDown="0" showInputMessage="0" showErrorMessage="0" allowBlank="1" type="list">
      <formula1>リスト!$A$2:$A$15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1:D2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16" customWidth="1" min="3" max="3"/>
    <col width="40" customWidth="1" min="4" max="4"/>
  </cols>
  <sheetData>
    <row r="1">
      <c r="B1" s="1" t="inlineStr">
        <is>
          <t>集計シート（自動計算）</t>
        </is>
      </c>
    </row>
    <row r="2">
      <c r="B2" s="8" t="inlineStr">
        <is>
          <t>「入力」シートに入れた取引から、関数（SUMIF/SUMIFS）で自動集計されます。</t>
        </is>
      </c>
    </row>
    <row r="4">
      <c r="B4" s="9" t="inlineStr">
        <is>
          <t>① 売上の合計</t>
        </is>
      </c>
      <c r="C4" s="10">
        <f>SUMIF(入力!$B$5:$B$24,"売上",入力!$E$5:$E$24)</f>
        <v/>
      </c>
    </row>
    <row r="6">
      <c r="B6" s="11" t="inlineStr">
        <is>
          <t>② 科目ごとの経費合計</t>
        </is>
      </c>
    </row>
    <row r="7">
      <c r="B7" s="12" t="inlineStr">
        <is>
          <t>科目</t>
        </is>
      </c>
      <c r="C7" s="12" t="inlineStr">
        <is>
          <t>金額</t>
        </is>
      </c>
    </row>
    <row r="8">
      <c r="B8" s="6" t="inlineStr">
        <is>
          <t>旅費交通費</t>
        </is>
      </c>
      <c r="C8" s="7">
        <f>SUMIFS(入力!$E$5:$E$24,入力!$B$5:$B$24,"経費",入力!$C$5:$C$24,B8)</f>
        <v/>
      </c>
    </row>
    <row r="9">
      <c r="B9" s="6" t="inlineStr">
        <is>
          <t>通信費</t>
        </is>
      </c>
      <c r="C9" s="7">
        <f>SUMIFS(入力!$E$5:$E$24,入力!$B$5:$B$24,"経費",入力!$C$5:$C$24,B9)</f>
        <v/>
      </c>
    </row>
    <row r="10">
      <c r="B10" s="6" t="inlineStr">
        <is>
          <t>消耗品費</t>
        </is>
      </c>
      <c r="C10" s="7">
        <f>SUMIFS(入力!$E$5:$E$24,入力!$B$5:$B$24,"経費",入力!$C$5:$C$24,B10)</f>
        <v/>
      </c>
    </row>
    <row r="11">
      <c r="B11" s="6" t="inlineStr">
        <is>
          <t>接待交際費</t>
        </is>
      </c>
      <c r="C11" s="7">
        <f>SUMIFS(入力!$E$5:$E$24,入力!$B$5:$B$24,"経費",入力!$C$5:$C$24,B11)</f>
        <v/>
      </c>
    </row>
    <row r="12">
      <c r="B12" s="6" t="inlineStr">
        <is>
          <t>会議費</t>
        </is>
      </c>
      <c r="C12" s="7">
        <f>SUMIFS(入力!$E$5:$E$24,入力!$B$5:$B$24,"経費",入力!$C$5:$C$24,B12)</f>
        <v/>
      </c>
    </row>
    <row r="13">
      <c r="B13" s="6" t="inlineStr">
        <is>
          <t>新聞図書費</t>
        </is>
      </c>
      <c r="C13" s="7">
        <f>SUMIFS(入力!$E$5:$E$24,入力!$B$5:$B$24,"経費",入力!$C$5:$C$24,B13)</f>
        <v/>
      </c>
    </row>
    <row r="14">
      <c r="B14" s="6" t="inlineStr">
        <is>
          <t>広告宣伝費</t>
        </is>
      </c>
      <c r="C14" s="7">
        <f>SUMIFS(入力!$E$5:$E$24,入力!$B$5:$B$24,"経費",入力!$C$5:$C$24,B14)</f>
        <v/>
      </c>
    </row>
    <row r="15">
      <c r="B15" s="6" t="inlineStr">
        <is>
          <t>外注工賃</t>
        </is>
      </c>
      <c r="C15" s="7">
        <f>SUMIFS(入力!$E$5:$E$24,入力!$B$5:$B$24,"経費",入力!$C$5:$C$24,B15)</f>
        <v/>
      </c>
    </row>
    <row r="16">
      <c r="B16" s="6" t="inlineStr">
        <is>
          <t>地代家賃</t>
        </is>
      </c>
      <c r="C16" s="7">
        <f>SUMIFS(入力!$E$5:$E$24,入力!$B$5:$B$24,"経費",入力!$C$5:$C$24,B16)</f>
        <v/>
      </c>
    </row>
    <row r="17">
      <c r="B17" s="6" t="inlineStr">
        <is>
          <t>水道光熱費</t>
        </is>
      </c>
      <c r="C17" s="7">
        <f>SUMIFS(入力!$E$5:$E$24,入力!$B$5:$B$24,"経費",入力!$C$5:$C$24,B17)</f>
        <v/>
      </c>
    </row>
    <row r="18">
      <c r="B18" s="6" t="inlineStr">
        <is>
          <t>支払手数料</t>
        </is>
      </c>
      <c r="C18" s="7">
        <f>SUMIFS(入力!$E$5:$E$24,入力!$B$5:$B$24,"経費",入力!$C$5:$C$24,B18)</f>
        <v/>
      </c>
    </row>
    <row r="19">
      <c r="B19" s="6" t="inlineStr">
        <is>
          <t>研修費</t>
        </is>
      </c>
      <c r="C19" s="7">
        <f>SUMIFS(入力!$E$5:$E$24,入力!$B$5:$B$24,"経費",入力!$C$5:$C$24,B19)</f>
        <v/>
      </c>
    </row>
    <row r="21">
      <c r="B21" s="9" t="inlineStr">
        <is>
          <t>③ 経費の総合計</t>
        </is>
      </c>
      <c r="C21" s="10">
        <f>SUMIF(入力!$B$5:$B$24,"経費",入力!$E$5:$E$24)</f>
        <v/>
      </c>
    </row>
    <row r="22">
      <c r="B22" s="9" t="inlineStr">
        <is>
          <t>④ 開業費の合計</t>
        </is>
      </c>
      <c r="C22" s="10">
        <f>SUMIF(入力!$B$5:$B$24,"開業費",入力!$E$5:$E$24)</f>
        <v/>
      </c>
    </row>
    <row r="24">
      <c r="B24" s="13" t="inlineStr">
        <is>
          <t>⑤ もうけ（売上 − 経費）</t>
        </is>
      </c>
      <c r="C24" s="14">
        <f>C4-C21</f>
        <v/>
      </c>
      <c r="D24" s="15" t="inlineStr">
        <is>
          <t>※開業費は経費の総合計には含めず、第7章の任意償却で別途検討します。</t>
        </is>
      </c>
    </row>
  </sheetData>
  <mergeCells count="3">
    <mergeCell ref="B6:D6"/>
    <mergeCell ref="B1:D1"/>
    <mergeCell ref="B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2026-06-21T06:00:36Z</dcterms:created>
  <dcterms:modified xmlns:dcterms="http://purl.org/dc/terms/" xmlns:xsi="http://www.w3.org/2001/XMLSchema-instance" xsi:type="dcterms:W3CDTF">2026-06-21T06:00:36Z</dcterms:modified>
</cp:coreProperties>
</file>